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<sst xmlns="http://schemas.openxmlformats.org/spreadsheetml/2006/main" count="30" uniqueCount="30">
  <si>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</si>
  <si>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TVK200</t>
  </si>
  <si>
    <t xml:space="preserve">U</t>
  </si>
  <si>
    <t xml:space="preserve">Unité extérieure d'air conditionné à condensation par eau, pompe à chaleur, pour système VRV-IV W+, pour gaz R-410A.</t>
  </si>
  <si>
    <r>
      <rPr>
        <sz val="8.25"/>
        <color rgb="FF000000"/>
        <rFont val="Arial"/>
        <family val="2"/>
      </rPr>
      <t xml:space="preserve">Unité extérieure à condensation par eau pour système VRV-IV W+ (Volume de Réfrigérant Variable, condensé par eau), modèle RWEYQ14T9 "DAIKIN", pompe à chaleur, montage en intérieur, pour gaz R-410A, avec température de réfrigérant variable pour l'amélioration de l'efficacité saisonnière, alimentation triphasée (400V/50Hz), puissance frigorifique nominale 40 kW (température de bulbe sec de l'air intérieur 27°C, température de bulbe sec de l'air extérieur 35°C, température d'entrée de l'eau 30°C), SEER 8,5, intervalle de fonctionnement de température de bulbe sec de l'air extérieur en refroidissement de 10 à 45°C, puissance calorifique nominale 45 kW (température de bulbe sec de l'air intérieur 20°C, température de bulbe sec de l'air extérieur 7°C, température d'entrée de l'eau 20°C), SCOP 10,1, intervalle de fonctionnement de température de bulbe sec de l'air extérieur en chauffage de 10 à 45°C, connectibilité d'au maximum 16 unités intérieures avec un pourcentage de capacité minimum de 50% et maximum de 130%, contrôle par microprocesseur, compresseur scroll hermétiquement scellé, avec contrôle Inverter, dimensions 980x767x560 mm, poids 185 kg, pression sonore 58 dBA, longueur totale maximale d'une tuyauterie frigorifique 300 m, longueur maximale entre l'unité extérieure et l'unité intérieure la plus éloignée 120 m (140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fonction de récupération de réfrigérant, charge automatique additionnelle de réfrigérant, test automatique de fonctionnement et ajustement de limitation de consommation d'énergie (fonction I-Demand).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</si>
  <si>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</si>
  <si>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</si>
  <si>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</si>
  <si>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</si>
  <si>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</si>
  <si>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</si>
  <si>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mt42dai060d</t>
  </si>
  <si>
    <t xml:space="preserve">Unité extérieure à condensation par eau pour système VRV-IV W+ (Volume de Réfrigérant Variable, condensé par eau), modèle RWEYQ14T9 "DAIKIN", pompe à chaleur, montage en intérieur, pour gaz R-410A, avec température de réfrigérant variable pour l'amélioration de l'efficacité saisonnière, alimentation triphasée (400V/50Hz), puissance frigorifique nominale 40 kW (température de bulbe sec de l'air intérieur 27°C, température de bulbe sec de l'air extérieur 35°C, température d'entrée de l'eau 30°C), SEER 8,5, intervalle de fonctionnement de température de bulbe sec de l'air extérieur en refroidissement de 10 à 45°C, puissance calorifique nominale 45 kW (température de bulbe sec de l'air intérieur 20°C, température de bulbe sec de l'air extérieur 7°C, température d'entrée de l'eau 20°C), SCOP 10,1, intervalle de fonctionnement de température de bulbe sec de l'air extérieur en chauffage de 10 à 45°C, connectibilité d'au maximum 16 unités intérieures avec un pourcentage de capacité minimum de 50% et maximum de 130%, contrôle par microprocesseur, compresseur scroll hermétiquement scellé, avec contrôle Inverter, dimensions 980x767x560 mm, poids 185 kg, pression sonore 58 dBA, longueur totale maximale d'une tuyauterie frigorifique 300 m, longueur maximale entre l'unité extérieure et l'unité intérieure la plus éloignée 120 m (140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fonction de récupération de réfrigérant, charge automatique additionnelle de réfrigérant, test automatique de fonctionnement et ajustement de limitation de consommation d'énergie (fonction I-Demand).</t>
  </si>
  <si>
    <t xml:space="preserve">U</t>
  </si>
  <si>
    <t xml:space="preserve">mt42www080</t>
  </si>
  <si>
    <t xml:space="preserve">Kit d'amortisseurs antivibration de sol, composé de quatre amortisseurs en caoutchouc, avec leurs vis, écrous et rondelles correspondants.</t>
  </si>
  <si>
    <t xml:space="preserve">U</t>
  </si>
  <si>
    <t xml:space="preserve">mt42dai612</t>
  </si>
  <si>
    <t xml:space="preserve">Filtre pour la tuyauterie d'entrée d'eau de l'unité extérieure de condensation par eau, modèle BWU26A20 "DAIKIN".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</si>
  <si>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</si>
  <si>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</si>
  <si>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</si>
  <si>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</si>
  <si>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</si>
  <si>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</si>
  <si>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</si>
  <si>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</si>
  <si>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</si>
  <si>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8.961,09€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</si>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</sst>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71.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55.00" thickBot="1" customHeight="1">
      <c r="A9" s="7" t="s">
        <v>11</v>
      </c>
      <c r="B9" s="7"/>
      <c r="C9" s="7" t="s">
        <v>12</v>
      </c>
      <c r="D9" s="9">
        <v>1</v>
      </c>
      <c r="E9" s="11" t="s">
        <v>13</v>
      </c>
      <c r="F9" s="13">
        <v>24341</v>
      </c>
      <c r="G9" s="13">
        <f ca="1">ROUND(INDIRECT(ADDRESS(ROW()+(0), COLUMN()+(-3), 1))*INDIRECT(ADDRESS(ROW()+(0), COLUMN()+(-1), 1)), 2)</f>
        <v>24341</v>
      </c>
    </row>
    <row r="10" spans="1:7" ht="24.00" thickBot="1" customHeight="1">
      <c r="A10" s="14" t="s">
        <v>14</v>
      </c>
      <c r="B10" s="14"/>
      <c r="C10" s="14" t="s">
        <v>15</v>
      </c>
      <c r="D10" s="15">
        <v>1</v>
      </c>
      <c r="E10" s="16" t="s">
        <v>16</v>
      </c>
      <c r="F10" s="17">
        <v>8</v>
      </c>
      <c r="G10" s="17">
        <f ca="1">ROUND(INDIRECT(ADDRESS(ROW()+(0), COLUMN()+(-3), 1))*INDIRECT(ADDRESS(ROW()+(0), COLUMN()+(-1), 1)), 2)</f>
        <v>8</v>
      </c>
    </row>
    <row r="11" spans="1:7" ht="24.00" thickBot="1" customHeight="1">
      <c r="A11" s="14" t="s">
        <v>17</v>
      </c>
      <c r="B11" s="14"/>
      <c r="C11" s="14" t="s">
        <v>18</v>
      </c>
      <c r="D11" s="15">
        <v>1</v>
      </c>
      <c r="E11" s="16" t="s">
        <v>19</v>
      </c>
      <c r="F11" s="17">
        <v>375</v>
      </c>
      <c r="G11" s="17">
        <f ca="1">ROUND(INDIRECT(ADDRESS(ROW()+(0), COLUMN()+(-3), 1))*INDIRECT(ADDRESS(ROW()+(0), COLUMN()+(-1), 1)), 2)</f>
        <v>375</v>
      </c>
    </row>
    <row r="12" spans="1:7" ht="13.50" thickBot="1" customHeight="1">
      <c r="A12" s="14" t="s">
        <v>20</v>
      </c>
      <c r="B12" s="14"/>
      <c r="C12" s="14" t="s">
        <v>21</v>
      </c>
      <c r="D12" s="15">
        <v>6.711</v>
      </c>
      <c r="E12" s="16" t="s">
        <v>22</v>
      </c>
      <c r="F12" s="17">
        <v>30.2</v>
      </c>
      <c r="G12" s="17">
        <f ca="1">ROUND(INDIRECT(ADDRESS(ROW()+(0), COLUMN()+(-3), 1))*INDIRECT(ADDRESS(ROW()+(0), COLUMN()+(-1), 1)), 2)</f>
        <v>202.67</v>
      </c>
    </row>
    <row r="13" spans="1:7" ht="13.50" thickBot="1" customHeight="1">
      <c r="A13" s="14" t="s">
        <v>23</v>
      </c>
      <c r="B13" s="14"/>
      <c r="C13" s="18" t="s">
        <v>24</v>
      </c>
      <c r="D13" s="19">
        <v>6.711</v>
      </c>
      <c r="E13" s="20" t="s">
        <v>25</v>
      </c>
      <c r="F13" s="21">
        <v>25.99</v>
      </c>
      <c r="G13" s="21">
        <f ca="1">ROUND(INDIRECT(ADDRESS(ROW()+(0), COLUMN()+(-3), 1))*INDIRECT(ADDRESS(ROW()+(0), COLUMN()+(-1), 1)), 2)</f>
        <v>174.42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25101.1</v>
      </c>
      <c r="G14" s="24">
        <f ca="1">ROUND(INDIRECT(ADDRESS(ROW()+(0), COLUMN()+(-3), 1))*INDIRECT(ADDRESS(ROW()+(0), COLUMN()+(-1), 1))/100, 2)</f>
        <v>502.02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25603.1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