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<sst xmlns="http://schemas.openxmlformats.org/spreadsheetml/2006/main" count="27" uniqueCount="27">
  <si>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</si>
  <si>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TVK190</t>
  </si>
  <si>
    <t xml:space="preserve">U</t>
  </si>
  <si>
    <t xml:space="preserve">Unité extérieure d'air conditionné, pompe à chaleur, pour système VRV-IV, pour gaz R-410A.</t>
  </si>
  <si>
    <r>
      <rPr>
        <sz val="8.25"/>
        <color rgb="FF000000"/>
        <rFont val="Arial"/>
        <family val="2"/>
      </rPr>
      <t xml:space="preserve">Unité extérieure pour système Mini VRV-IV Compact (Volume de Réfrigérant Variable), pompe à chaleur, modèle RXYSCQ4TV1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8,1, consommation électrique nominale en refroidissement 3,78 kW, intervalle de fonctionnement de température de bulbe sec de l'air extérieur en refroidissement de -5 à 46°C, puissance calorifique nominale 12,1 kW (température de bulbe sec de l'air intérieur 20°C, température de bulbe humide de l'air extérieur 6°C), SCOP 4,6, consommation électrique nominale en chauffage 2,82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823x940x460 mm, poids 89 kg, pression sonore 51 dBA, débit d'air 91 m³/min, longueur totale maximale d'une tuyauterie frigorifique 300 m, longueur maximale entre l'unité extérieure et l'unité intérieure la plus éloignée 70 m (70 m équivalents), différence maximale de hauteur d'installation 30 m si l'unité extérieure se trouve au-dessus des unités intérieures et 30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</si>
  <si>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</si>
  <si>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</si>
  <si>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</si>
  <si>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</si>
  <si>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</si>
  <si>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</si>
  <si>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mt42dai011a</t>
  </si>
  <si>
    <t xml:space="preserve">Unité extérieure pour système Mini VRV-IV Compact (Volume de Réfrigérant Variable), pompe à chaleur, modèle RXYSCQ4TV1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8,1, consommation électrique nominale en refroidissement 3,78 kW, intervalle de fonctionnement de température de bulbe sec de l'air extérieur en refroidissement de -5 à 46°C, puissance calorifique nominale 12,1 kW (température de bulbe sec de l'air intérieur 20°C, température de bulbe humide de l'air extérieur 6°C), SCOP 4,6, consommation électrique nominale en chauffage 2,82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823x940x460 mm, poids 89 kg, pression sonore 51 dBA, débit d'air 91 m³/min, longueur totale maximale d'une tuyauterie frigorifique 300 m, longueur maximale entre l'unité extérieure et l'unité intérieure la plus éloignée 70 m (70 m équivalents), différence maximale de hauteur d'installation 30 m si l'unité extérieure se trouve au-dessus des unités intérieures et 30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</si>
  <si>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</si>
  <si>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</si>
  <si>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</si>
  <si>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</si>
  <si>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</si>
  <si>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</si>
  <si>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</si>
  <si>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</si>
  <si>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</si>
  <si>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</si>
  <si>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</si>
  <si>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</si>
  <si>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2.674,05€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</si>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</sst>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34.00" thickBot="1" customHeight="1">
      <c r="A9" s="7" t="s">
        <v>11</v>
      </c>
      <c r="B9" s="7"/>
      <c r="C9" s="7" t="s">
        <v>12</v>
      </c>
      <c r="D9" s="9">
        <v>1</v>
      </c>
      <c r="E9" s="11" t="s">
        <v>13</v>
      </c>
      <c r="F9" s="13">
        <v>7265</v>
      </c>
      <c r="G9" s="13">
        <f ca="1">ROUND(INDIRECT(ADDRESS(ROW()+(0), COLUMN()+(-3), 1))*INDIRECT(ADDRESS(ROW()+(0), COLUMN()+(-1), 1)), 2)</f>
        <v>7265</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3.868</v>
      </c>
      <c r="E11" s="16" t="s">
        <v>19</v>
      </c>
      <c r="F11" s="17">
        <v>30.2</v>
      </c>
      <c r="G11" s="17">
        <f ca="1">ROUND(INDIRECT(ADDRESS(ROW()+(0), COLUMN()+(-3), 1))*INDIRECT(ADDRESS(ROW()+(0), COLUMN()+(-1), 1)), 2)</f>
        <v>116.81</v>
      </c>
    </row>
    <row r="12" spans="1:7" ht="13.50" thickBot="1" customHeight="1">
      <c r="A12" s="14" t="s">
        <v>20</v>
      </c>
      <c r="B12" s="14"/>
      <c r="C12" s="18" t="s">
        <v>21</v>
      </c>
      <c r="D12" s="19">
        <v>3.868</v>
      </c>
      <c r="E12" s="20" t="s">
        <v>22</v>
      </c>
      <c r="F12" s="21">
        <v>25.99</v>
      </c>
      <c r="G12" s="21">
        <f ca="1">ROUND(INDIRECT(ADDRESS(ROW()+(0), COLUMN()+(-3), 1))*INDIRECT(ADDRESS(ROW()+(0), COLUMN()+(-1), 1)), 2)</f>
        <v>100.53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7490.34</v>
      </c>
      <c r="G13" s="24">
        <f ca="1">ROUND(INDIRECT(ADDRESS(ROW()+(0), COLUMN()+(-3), 1))*INDIRECT(ADDRESS(ROW()+(0), COLUMN()+(-1), 1))/100, 2)</f>
        <v>149.81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7640.15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