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<sst xmlns="http://schemas.openxmlformats.org/spreadsheetml/2006/main" count="36" uniqueCount="36">
  <si>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</si>
  <si>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TVK100</t>
  </si>
  <si>
    <t xml:space="preserve">U</t>
  </si>
  <si>
    <t xml:space="preserve">Unité intérieure d'air conditionné, de sol, pour système VRV-IV, pour gaz R-410A.</t>
  </si>
  <si>
    <r>
      <rPr>
        <sz val="8.25"/>
        <color rgb="FF000000"/>
        <rFont val="Arial"/>
        <family val="2"/>
      </rPr>
      <t xml:space="preserve">Unité intérieure d'air conditionné, pour système VRV-IV (Volume de Réfrigérant Variable), de sol, avec carrosserie, modèle FXLQ20P "DAIKIN", pour gaz R-410A,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49 W, consommation électrique nominale en chauffage 49 W, pression sonore à faible vitesse 32 dBA, débit d'air à vitesse élevée 7 m³/min, de 600x1000x232 mm, poids 27 kg, détendeur électronique, pompe de drainage, bloc de terminaux F1-F2 pour câble de 2 rangées de transmission et contrôle (bus D-III Net) à unité extérieur, contrôle par microprocesseur et filtre d'air de succion. Régulation: contrôle à distance multifonction, modèle Madoka BRC1H52W; interface de communication par protocole Modbus pour intégration de système BMS, modèle RTD-NET.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</si>
  <si>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</si>
  <si>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</si>
  <si>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</si>
  <si>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</si>
  <si>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</si>
  <si>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</si>
  <si>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mt42dai110a</t>
  </si>
  <si>
    <t xml:space="preserve">Unité intérieure d'air conditionné, pour système VRV-IV (Volume de Réfrigérant Variable), de sol, avec carrosserie, modèle FXLQ20P "DAIKIN", pour gaz R-410A, alimentation monophasée (230V/50Hz), puissance frigorifique nominale 2,2 kW (température de bulbe sec de l'air intérieur 27°C, température de bulbe humide de l'air intérieur 19°C, température de bulbe sec de l'air extérieur 35°C), puissance calorifique nominale 2,5 kW (température de bulbe sec de l'air intérieur 20°C, température de bulbe sec de l'air extérieur 7°C), consommation électrique nominale en refroidissement 49 W, consommation électrique nominale en chauffage 49 W, pression sonore à faible vitesse 32 dBA, débit d'air à vitesse élevée 7 m³/min, de 600x1000x232 mm, poids 27 kg, détendeur électronique, pompe de drainage, bloc de terminaux F1-F2 pour câble de 2 rangées de transmission et contrôle (bus D-III Net) à unité extérieur, contrôle par microprocesseur et filtre d'air de succion.</t>
  </si>
  <si>
    <t xml:space="preserve">U</t>
  </si>
  <si>
    <t xml:space="preserve">mt42dai508a</t>
  </si>
  <si>
    <t xml:space="preserve">Contrôle à distance multifonction, modèle Madoka BRC1H52W "DAIKIN", couleur blanche,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</si>
  <si>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</si>
  <si>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mt42dai471a</t>
  </si>
  <si>
    <t xml:space="preserve">Interface de communication par protocole Modbus pour intégration de système BMS, modèle RTD-NET "DAIKIN", avec annulation du contrôle depuis une commande à distance, contrôle des groupes, économie d'énergie avec une connexion à des détecteurs de présence et à des entrées de signaux externes comme les interrupteurs à carte, avec bus de communication RS-485, de 100x100x22 mm.</t>
  </si>
  <si>
    <t xml:space="preserve">U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</si>
  <si>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</si>
  <si>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</si>
  <si>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</si>
  <si>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mt42dai900</t>
  </si>
  <si>
    <t xml:space="preserve">Câble bus à 2 fils, de 0,5 mm² de section par fil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</si>
  <si>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</si>
  <si>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</si>
  <si>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</si>
  <si>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</si>
  <si>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</si>
  <si>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</si>
  <si>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</si>
  <si>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</si>
  <si>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</si>
  <si>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717,51€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</si>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</sst>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8.37" customWidth="1"/>
    <col min="4" max="4" width="8.16" customWidth="1"/>
    <col min="5" max="5" width="5.44" customWidth="1"/>
    <col min="6" max="6" width="14.96" customWidth="1"/>
    <col min="7" max="7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97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18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1913</v>
      </c>
      <c r="G9" s="13">
        <f ca="1">ROUND(INDIRECT(ADDRESS(ROW()+(0), COLUMN()+(-3), 1))*INDIRECT(ADDRESS(ROW()+(0), COLUMN()+(-1), 1)), 2)</f>
        <v>1913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209</v>
      </c>
      <c r="G10" s="17">
        <f ca="1">ROUND(INDIRECT(ADDRESS(ROW()+(0), COLUMN()+(-3), 1))*INDIRECT(ADDRESS(ROW()+(0), COLUMN()+(-1), 1)), 2)</f>
        <v>209</v>
      </c>
    </row>
    <row r="11" spans="1:7" ht="55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328</v>
      </c>
      <c r="G11" s="17">
        <f ca="1">ROUND(INDIRECT(ADDRESS(ROW()+(0), COLUMN()+(-3), 1))*INDIRECT(ADDRESS(ROW()+(0), COLUMN()+(-1), 1)), 2)</f>
        <v>328</v>
      </c>
    </row>
    <row r="12" spans="1:7" ht="66.0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1.23</v>
      </c>
      <c r="G12" s="17">
        <f ca="1">ROUND(INDIRECT(ADDRESS(ROW()+(0), COLUMN()+(-3), 1))*INDIRECT(ADDRESS(ROW()+(0), COLUMN()+(-1), 1)), 2)</f>
        <v>3.69</v>
      </c>
    </row>
    <row r="13" spans="1:7" ht="13.5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0.8</v>
      </c>
      <c r="G13" s="17">
        <f ca="1">ROUND(INDIRECT(ADDRESS(ROW()+(0), COLUMN()+(-3), 1))*INDIRECT(ADDRESS(ROW()+(0), COLUMN()+(-1), 1)), 2)</f>
        <v>2.4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</v>
      </c>
      <c r="E14" s="16" t="s">
        <v>28</v>
      </c>
      <c r="F14" s="17">
        <v>30.2</v>
      </c>
      <c r="G14" s="17">
        <f ca="1">ROUND(INDIRECT(ADDRESS(ROW()+(0), COLUMN()+(-3), 1))*INDIRECT(ADDRESS(ROW()+(0), COLUMN()+(-1), 1)), 2)</f>
        <v>30.2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</v>
      </c>
      <c r="E15" s="20" t="s">
        <v>31</v>
      </c>
      <c r="F15" s="21">
        <v>25.99</v>
      </c>
      <c r="G15" s="21">
        <f ca="1">ROUND(INDIRECT(ADDRESS(ROW()+(0), COLUMN()+(-3), 1))*INDIRECT(ADDRESS(ROW()+(0), COLUMN()+(-1), 1)), 2)</f>
        <v>25.99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2512.28</v>
      </c>
      <c r="G16" s="24">
        <f ca="1">ROUND(INDIRECT(ADDRESS(ROW()+(0), COLUMN()+(-3), 1))*INDIRECT(ADDRESS(ROW()+(0), COLUMN()+(-1), 1))/100, 2)</f>
        <v>50.25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2562.53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