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<sst xmlns="http://schemas.openxmlformats.org/spreadsheetml/2006/main" count="39" uniqueCount="39">
  <si>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</si>
  <si>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TVK090</t>
  </si>
  <si>
    <t xml:space="preserve">U</t>
  </si>
  <si>
    <t xml:space="preserve">Unité intérieure d'air conditionné, de paroi, pour système VRV-IV, pour gaz R-410A.</t>
  </si>
  <si>
    <r>
      <rPr>
        <sz val="8.25"/>
        <color rgb="FF000000"/>
        <rFont val="Arial"/>
        <family val="2"/>
      </rPr>
      <t xml:space="preserve">Unité intérieure d'air conditionné, pour système VRV-IV (Volume de Réfrigérant Variable), de paroi, modèle FXAQ15A "DAIKIN", pour gaz R-410A, alimentation monophasée (230V/50Hz), puissance frigorifique nominale 1,5 kW (température de bulbe sec de l'air intérieur 27°C, température de bulbe humide de l'air intérieur 19°C, température de bulbe sec de l'air extérieur 35°C), puissance calorifique nominale 1,7 kW (température de bulbe sec de l'air intérieur 20°C, température de bulbe sec de l'air extérieur 7°C), consommation électrique nominale en refroidissement 20 W, consommation électrique nominale en chauffage 30 W, pression sonore à faible vitesse 29 dBA, débit d'air à vitesse élevée 8,4 m³/min, de 290x795x266 mm (à profil bas), poids 12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Régulation: contrôle à distance multifonction, modèle Madoka BRC1H52W; interface de communication par protocole KNX pour contrôle bidirectionnel de l'unité intérieure d'air conditionné via un système domotique, modèle KLIC-DI_V2; adaptateur avec communication via Wi-Fi pour le contrôle de l'unité intérieure depuis un smartphone, une tablette ou un PC, modèle ES.DKNWSERVER.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</si>
  <si>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</si>
  <si>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</si>
  <si>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</si>
  <si>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</si>
  <si>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</si>
  <si>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</si>
  <si>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mt42dai100a</t>
  </si>
  <si>
    <t xml:space="preserve">Unité intérieure d'air conditionné, pour système VRV-IV (Volume de Réfrigérant Variable), de paroi, modèle FXAQ15A "DAIKIN", pour gaz R-410A, alimentation monophasée (230V/50Hz), puissance frigorifique nominale 1,5 kW (température de bulbe sec de l'air intérieur 27°C, température de bulbe humide de l'air intérieur 19°C, température de bulbe sec de l'air extérieur 35°C), puissance calorifique nominale 1,7 kW (température de bulbe sec de l'air intérieur 20°C, température de bulbe sec de l'air extérieur 7°C), consommation électrique nominale en refroidissement 20 W, consommation électrique nominale en chauffage 30 W, pression sonore à faible vitesse 29 dBA, débit d'air à vitesse élevée 8,4 m³/min, de 290x795x266 mm (à profil bas), poids 12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</si>
  <si>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</si>
  <si>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</si>
  <si>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</si>
  <si>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</si>
  <si>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mt42dai501a</t>
  </si>
  <si>
    <t xml:space="preserve">Adaptateur avec communication via Wi-Fi pour le contrôle de l'unité intérieure depuis un smartphone, une tablette ou un PC, modèle ES.DKNWSERVER "DAIKIN", via une application pour IOS (iPhone et iPad) et Android ou avec un navigateur internet.</t>
  </si>
  <si>
    <t xml:space="preserve">U</t>
  </si>
  <si>
    <t xml:space="preserve">mt42dai502b</t>
  </si>
  <si>
    <t xml:space="preserve">Interface de communication par protocole KNX pour contrôle bidirectionnel de l'unité intérieure d'air conditionné via un système domotique, modèle KLIC-DI_V2 "DAIKIN".</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</si>
  <si>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</si>
  <si>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</si>
  <si>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</si>
  <si>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</si>
  <si>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</si>
  <si>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</si>
  <si>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</si>
  <si>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</si>
  <si>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</si>
  <si>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</si>
  <si>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</si>
  <si>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</si>
  <si>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</si>
  <si>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</si>
  <si>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</si>
  <si>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562,43€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</si>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</sst>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1160</v>
      </c>
      <c r="G9" s="13">
        <f ca="1">ROUND(INDIRECT(ADDRESS(ROW()+(0), COLUMN()+(-3), 1))*INDIRECT(ADDRESS(ROW()+(0), COLUMN()+(-1), 1)), 2)</f>
        <v>1160</v>
      </c>
    </row>
    <row r="10" spans="1:7" ht="55.50" thickBot="1" customHeight="1">
      <c r="A10" s="14" t="s">
        <v>14</v>
      </c>
      <c r="B10" s="14"/>
      <c r="C10" s="14" t="s">
        <v>15</v>
      </c>
      <c r="D10" s="15">
        <v>1</v>
      </c>
      <c r="E10" s="16" t="s">
        <v>16</v>
      </c>
      <c r="F10" s="17">
        <v>209</v>
      </c>
      <c r="G10" s="17">
        <f ca="1">ROUND(INDIRECT(ADDRESS(ROW()+(0), COLUMN()+(-3), 1))*INDIRECT(ADDRESS(ROW()+(0), COLUMN()+(-1), 1)), 2)</f>
        <v>209</v>
      </c>
    </row>
    <row r="11" spans="1:7" ht="34.50" thickBot="1" customHeight="1">
      <c r="A11" s="14" t="s">
        <v>17</v>
      </c>
      <c r="B11" s="14"/>
      <c r="C11" s="14" t="s">
        <v>18</v>
      </c>
      <c r="D11" s="15">
        <v>1</v>
      </c>
      <c r="E11" s="16" t="s">
        <v>19</v>
      </c>
      <c r="F11" s="17">
        <v>226</v>
      </c>
      <c r="G11" s="17">
        <f ca="1">ROUND(INDIRECT(ADDRESS(ROW()+(0), COLUMN()+(-3), 1))*INDIRECT(ADDRESS(ROW()+(0), COLUMN()+(-1), 1)), 2)</f>
        <v>226</v>
      </c>
    </row>
    <row r="12" spans="1:7" ht="24.00" thickBot="1" customHeight="1">
      <c r="A12" s="14" t="s">
        <v>20</v>
      </c>
      <c r="B12" s="14"/>
      <c r="C12" s="14" t="s">
        <v>21</v>
      </c>
      <c r="D12" s="15">
        <v>1</v>
      </c>
      <c r="E12" s="16" t="s">
        <v>22</v>
      </c>
      <c r="F12" s="17">
        <v>312</v>
      </c>
      <c r="G12" s="17">
        <f ca="1">ROUND(INDIRECT(ADDRESS(ROW()+(0), COLUMN()+(-3), 1))*INDIRECT(ADDRESS(ROW()+(0), COLUMN()+(-1), 1)), 2)</f>
        <v>312</v>
      </c>
    </row>
    <row r="13" spans="1:7" ht="13.50" thickBot="1" customHeight="1">
      <c r="A13" s="14" t="s">
        <v>23</v>
      </c>
      <c r="B13" s="14"/>
      <c r="C13" s="14" t="s">
        <v>24</v>
      </c>
      <c r="D13" s="15">
        <v>3</v>
      </c>
      <c r="E13" s="16" t="s">
        <v>25</v>
      </c>
      <c r="F13" s="17">
        <v>0.8</v>
      </c>
      <c r="G13" s="17">
        <f ca="1">ROUND(INDIRECT(ADDRESS(ROW()+(0), COLUMN()+(-3), 1))*INDIRECT(ADDRESS(ROW()+(0), COLUMN()+(-1), 1)), 2)</f>
        <v>2.4</v>
      </c>
    </row>
    <row r="14" spans="1:7" ht="66.00" thickBot="1" customHeight="1">
      <c r="A14" s="14" t="s">
        <v>26</v>
      </c>
      <c r="B14" s="14"/>
      <c r="C14" s="14" t="s">
        <v>27</v>
      </c>
      <c r="D14" s="15">
        <v>3</v>
      </c>
      <c r="E14" s="16" t="s">
        <v>28</v>
      </c>
      <c r="F14" s="17">
        <v>1.23</v>
      </c>
      <c r="G14" s="17">
        <f ca="1">ROUND(INDIRECT(ADDRESS(ROW()+(0), COLUMN()+(-3), 1))*INDIRECT(ADDRESS(ROW()+(0), COLUMN()+(-1), 1)), 2)</f>
        <v>3.69</v>
      </c>
    </row>
    <row r="15" spans="1:7" ht="13.50" thickBot="1" customHeight="1">
      <c r="A15" s="14" t="s">
        <v>29</v>
      </c>
      <c r="B15" s="14"/>
      <c r="C15" s="14" t="s">
        <v>30</v>
      </c>
      <c r="D15" s="15">
        <v>1</v>
      </c>
      <c r="E15" s="16" t="s">
        <v>31</v>
      </c>
      <c r="F15" s="17">
        <v>30.2</v>
      </c>
      <c r="G15" s="17">
        <f ca="1">ROUND(INDIRECT(ADDRESS(ROW()+(0), COLUMN()+(-3), 1))*INDIRECT(ADDRESS(ROW()+(0), COLUMN()+(-1), 1)), 2)</f>
        <v>30.2</v>
      </c>
    </row>
    <row r="16" spans="1:7" ht="13.50" thickBot="1" customHeight="1">
      <c r="A16" s="14" t="s">
        <v>32</v>
      </c>
      <c r="B16" s="14"/>
      <c r="C16" s="18" t="s">
        <v>33</v>
      </c>
      <c r="D16" s="19">
        <v>1</v>
      </c>
      <c r="E16" s="20" t="s">
        <v>34</v>
      </c>
      <c r="F16" s="21">
        <v>25.99</v>
      </c>
      <c r="G16" s="21">
        <f ca="1">ROUND(INDIRECT(ADDRESS(ROW()+(0), COLUMN()+(-3), 1))*INDIRECT(ADDRESS(ROW()+(0), COLUMN()+(-1), 1)), 2)</f>
        <v>25.99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1969.28</v>
      </c>
      <c r="G17" s="24">
        <f ca="1">ROUND(INDIRECT(ADDRESS(ROW()+(0), COLUMN()+(-3), 1))*INDIRECT(ADDRESS(ROW()+(0), COLUMN()+(-1), 1))/100, 2)</f>
        <v>39.39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2008.67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