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<sst xmlns="http://schemas.openxmlformats.org/spreadsheetml/2006/main" count="33" uniqueCount="33">
  <si>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</si>
  <si>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TVK050</t>
  </si>
  <si>
    <t xml:space="preserve">U</t>
  </si>
  <si>
    <t xml:space="preserve">Unité intérieure d'air conditionné, de plafond avec distribution non gainée, pour système VRV 5, pour gaz R-32.</t>
  </si>
  <si>
    <r>
      <rPr>
        <sz val="8.25"/>
        <color rgb="FF000000"/>
        <rFont val="Arial"/>
        <family val="2"/>
      </rPr>
      <t xml:space="preserve">Unité intérieure d'air conditionné, pour système VRV 5 (Volume de Réfrigérant Variable), de plafond avec distribution non gainable, modèle FXHA63A "DAIKIN", pour gaz R-32, alimentation monophasée (230V/50Hz), puissance frigorifique nominale 7,1 kW (température de bulbe sec de l'air intérieur 27°C, température de bulbe humide de l'air intérieur 19°C, température de bulbe sec de l'air extérieur 35°C), puissance calorifique nominale 8 kW (température de bulbe sec de l'air intérieur 20°C, température de bulbe sec de l'air extérieur 7°C), consommation électrique nominale en refroidissement 51 W, consommation électrique nominale en chauffage 51 W, pression sonore à faible vitesse 34 dBA, débit d'air à vitesse élevée 17,5 m³/min, de 235x1270x690 mm, poids 33 kg, détendeur électronique, bloc de terminaux F1-F2 pour câble de 2 rangées de transmission et contrôle (bus D-III Net) à unité extérieur, contrôle par microprocesseur, orientation verticale automatique (distribution uniforme de l'air) et filtre d'air de succion. Régulation: contrôle à distance multifonction, modèle Madoka BRC1H52W.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</si>
  <si>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</si>
  <si>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</si>
  <si>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</si>
  <si>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</si>
  <si>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</si>
  <si>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</si>
  <si>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mt42dai201c</t>
  </si>
  <si>
    <t xml:space="preserve">Unité intérieure d'air conditionné, pour système VRV 5 (Volume de Réfrigérant Variable), de plafond avec distribution non gainable, modèle FXHA63A "DAIKIN", pour gaz R-32, alimentation monophasée (230V/50Hz), puissance frigorifique nominale 7,1 kW (température de bulbe sec de l'air intérieur 27°C, température de bulbe humide de l'air intérieur 19°C, température de bulbe sec de l'air extérieur 35°C), puissance calorifique nominale 8 kW (température de bulbe sec de l'air intérieur 20°C, température de bulbe sec de l'air extérieur 7°C), consommation électrique nominale en refroidissement 51 W, consommation électrique nominale en chauffage 51 W, pression sonore à faible vitesse 34 dBA, débit d'air à vitesse élevée 17,5 m³/min, de 235x1270x690 mm, poids 33 kg, détendeur électronique, bloc de terminaux F1-F2 pour câble de 2 rangées de transmission et contrôle (bus D-III Net) à unité extérieur, contrôle par microprocesseur, orientation verticale automatique (distribution uniforme de l'air) et filtre d'air de succion.</t>
  </si>
  <si>
    <t xml:space="preserve">U</t>
  </si>
  <si>
    <t xml:space="preserve">mt42dai508a</t>
  </si>
  <si>
    <t xml:space="preserve">Contrôle à distance multifonction, modèle Madoka BRC1H52W "DAIKIN", couleur blanche, avec programmation hebdomadaire, possibilité de sélectionner le mode standard ou le mode simplifié pour les hôtels, fonction marche/arrêt, changement de mode de fonctionnement, limitation de la température de consigne, sélection de la vitesse du ventilateur et fonctions avancées à l'aide de l'App pour smartphone avec connectivité Bluetooth Low Energy (BLE).</t>
  </si>
  <si>
    <t xml:space="preserve">U</t>
  </si>
  <si>
    <t xml:space="preserve">mt35aia090aa</t>
  </si>
  <si>
    <t xml:space="preserve">Tube rigide en PVC, branchable, courbable à chaud, de couleur noire, de 16 mm de diamètre nominal, pour climatisation fixe en surface. Résistance à la compression 1250 N, résistance à l'impact 2 joules, température de travail -5°C jusqu'à 60°C, avec degré de protection IP547 selon NF EN 60529, propriétés électriques: isolant, non propagateur de la flamme. Selon NF EN 61386-1 et NF EN 61386-22. Comprend les colliers, les éléments de fixation et les accessoires (courbes, manchons, tés, coudes et courbes flexibles).</t>
  </si>
  <si>
    <t xml:space="preserve">m</t>
  </si>
  <si>
    <t xml:space="preserve">mt42dai900</t>
  </si>
  <si>
    <t xml:space="preserve">Câble bus à 2 fils, de 0,5 mm² de section par fil</t>
  </si>
  <si>
    <t xml:space="preserve">m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</si>
  <si>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</si>
  <si>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</si>
  <si>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</si>
  <si>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</si>
  <si>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</si>
  <si>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</si>
  <si>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</si>
  <si>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</si>
  <si>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967,98€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</si>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</sst>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97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29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3118</v>
      </c>
      <c r="G9" s="13">
        <f ca="1">ROUND(INDIRECT(ADDRESS(ROW()+(0), COLUMN()+(-3), 1))*INDIRECT(ADDRESS(ROW()+(0), COLUMN()+(-1), 1)), 2)</f>
        <v>3118</v>
      </c>
    </row>
    <row r="10" spans="1:7" ht="55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209</v>
      </c>
      <c r="G10" s="17">
        <f ca="1">ROUND(INDIRECT(ADDRESS(ROW()+(0), COLUMN()+(-3), 1))*INDIRECT(ADDRESS(ROW()+(0), COLUMN()+(-1), 1)), 2)</f>
        <v>209</v>
      </c>
    </row>
    <row r="11" spans="1:7" ht="66.00" thickBot="1" customHeight="1">
      <c r="A11" s="14" t="s">
        <v>17</v>
      </c>
      <c r="B11" s="14"/>
      <c r="C11" s="14" t="s">
        <v>18</v>
      </c>
      <c r="D11" s="15">
        <v>3</v>
      </c>
      <c r="E11" s="16" t="s">
        <v>19</v>
      </c>
      <c r="F11" s="17">
        <v>1.23</v>
      </c>
      <c r="G11" s="17">
        <f ca="1">ROUND(INDIRECT(ADDRESS(ROW()+(0), COLUMN()+(-3), 1))*INDIRECT(ADDRESS(ROW()+(0), COLUMN()+(-1), 1)), 2)</f>
        <v>3.69</v>
      </c>
    </row>
    <row r="12" spans="1:7" ht="13.50" thickBot="1" customHeight="1">
      <c r="A12" s="14" t="s">
        <v>20</v>
      </c>
      <c r="B12" s="14"/>
      <c r="C12" s="14" t="s">
        <v>21</v>
      </c>
      <c r="D12" s="15">
        <v>3</v>
      </c>
      <c r="E12" s="16" t="s">
        <v>22</v>
      </c>
      <c r="F12" s="17">
        <v>0.8</v>
      </c>
      <c r="G12" s="17">
        <f ca="1">ROUND(INDIRECT(ADDRESS(ROW()+(0), COLUMN()+(-3), 1))*INDIRECT(ADDRESS(ROW()+(0), COLUMN()+(-1), 1)), 2)</f>
        <v>2.4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</v>
      </c>
      <c r="E13" s="16" t="s">
        <v>25</v>
      </c>
      <c r="F13" s="17">
        <v>30.2</v>
      </c>
      <c r="G13" s="17">
        <f ca="1">ROUND(INDIRECT(ADDRESS(ROW()+(0), COLUMN()+(-3), 1))*INDIRECT(ADDRESS(ROW()+(0), COLUMN()+(-1), 1)), 2)</f>
        <v>30.2</v>
      </c>
    </row>
    <row r="14" spans="1:7" ht="13.50" thickBot="1" customHeight="1">
      <c r="A14" s="14" t="s">
        <v>26</v>
      </c>
      <c r="B14" s="14"/>
      <c r="C14" s="18" t="s">
        <v>27</v>
      </c>
      <c r="D14" s="19">
        <v>1</v>
      </c>
      <c r="E14" s="20" t="s">
        <v>28</v>
      </c>
      <c r="F14" s="21">
        <v>25.99</v>
      </c>
      <c r="G14" s="21">
        <f ca="1">ROUND(INDIRECT(ADDRESS(ROW()+(0), COLUMN()+(-3), 1))*INDIRECT(ADDRESS(ROW()+(0), COLUMN()+(-1), 1)), 2)</f>
        <v>25.99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3389.28</v>
      </c>
      <c r="G15" s="24">
        <f ca="1">ROUND(INDIRECT(ADDRESS(ROW()+(0), COLUMN()+(-3), 1))*INDIRECT(ADDRESS(ROW()+(0), COLUMN()+(-1), 1))/100, 2)</f>
        <v>67.79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3457.07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