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<sst xmlns="http://schemas.openxmlformats.org/spreadsheetml/2006/main" count="42" uniqueCount="42">
  <si>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</si>
  <si>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TVK020</t>
  </si>
  <si>
    <t xml:space="preserve">U</t>
  </si>
  <si>
    <t xml:space="preserve">Unité intérieure d'air conditionné avec distribution par conduit rectangulaire, pour système VRV 5, pour gaz R-32.</t>
  </si>
  <si>
    <r>
      <rPr>
        <sz val="8.25"/>
        <color rgb="FF000000"/>
        <rFont val="Arial"/>
        <family val="2"/>
      </rPr>
      <t xml:space="preserve">Unité intérieure d'air conditionné, pour système VRV 5 (Volume de Réfrigérant Variable), de plafond sans carrosserie, de faible hauteur d'encastrement, modèle FXDA10A "DAIKIN", pour gaz R-32, alimentation monophasée (230V/50Hz), puissance frigorifique nominale 1,1 kW (température de bulbe sec de l'air intérieur 27°C, température de bulbe humide de l'air intérieur 19°C, température de bulbe sec de l'air extérieur 35°C), puissance calorifique nominale 1,3 kW (température de bulbe sec de l'air intérieur 20°C, température de bulbe sec de l'air extérieur 7°C), consommation électrique nominale en refroidissement 62 W, consommation électrique nominale en chauffage 58 W, pression sonore à faible vitesse 26 dBA, débit d'air à vitesse élevée 5,7 m³/min, de 200x750x620 mm, poids 22,5 kg, pression statique disponible de 10 à 30 Pa, détendeur électronique, pompe de drainage, aspiration d'air arrière ou inférieur, bloc de terminaux F1-F2 pour câble de 2 rangées de transmission et contrôle (bus D-III Net) à unité extérieur, contrôle par microprocesseur et filtre d'air de succion. Régulation: contrôle à distance multifonction, modèle Madoka BRC1H52W; adaptateur avec communication via Wi-Fi pour le contrôle de l'unité intérieure depuis un smartphone, une tablette ou un PC, modèle BRP069C51. Accessoires: filtre d'air autonettoyant, modèle BAE20A62.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</si>
  <si>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</si>
  <si>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</si>
  <si>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</si>
  <si>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</si>
  <si>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</si>
  <si>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</si>
  <si>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mt42dai135a</t>
  </si>
  <si>
    <t xml:space="preserve">Unité intérieure d'air conditionné, pour système VRV 5 (Volume de Réfrigérant Variable), de plafond sans carrosserie, de faible hauteur d'encastrement, modèle FXDA10A "DAIKIN", pour gaz R-32, alimentation monophasée (230V/50Hz), puissance frigorifique nominale 1,1 kW (température de bulbe sec de l'air intérieur 27°C, température de bulbe humide de l'air intérieur 19°C, température de bulbe sec de l'air extérieur 35°C), puissance calorifique nominale 1,3 kW (température de bulbe sec de l'air intérieur 20°C, température de bulbe sec de l'air extérieur 7°C), consommation électrique nominale en refroidissement 62 W, consommation électrique nominale en chauffage 58 W, pression sonore à faible vitesse 26 dBA, débit d'air à vitesse élevée 5,7 m³/min, de 200x750x620 mm, poids 22,5 kg, pression statique disponible de 10 à 30 Pa, détendeur électronique, pompe de drainage, aspiration d'air arrière ou inférieur, bloc de terminaux F1-F2 pour câble de 2 rangées de transmission et contrôle (bus D-III Net) à unité extérieur, contrôle par microprocesseur et filtre d'air de succion.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</si>
  <si>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</si>
  <si>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</si>
  <si>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</si>
  <si>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</si>
  <si>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mt42dai027a</t>
  </si>
  <si>
    <t xml:space="preserve">Filtre d'air autonettoyant, modèle BAE20A62 "DAIKIN", avec nettoyage programmable depuis la commande à distance et possibilités d'aspiration de la poussière avec un aspirateur quand le réservoir intégré dans l'unité est plein, sans nécessité d'ouvrir l'unité ni le faux plafond.</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</si>
  <si>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</si>
  <si>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</si>
  <si>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</si>
  <si>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</si>
  <si>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mt42dai524a</t>
  </si>
  <si>
    <t xml:space="preserve">Adaptateur avec communication via Wi-Fi pour le contrôle de l'unité intérieure depuis un smartphone, une tablette ou un PC, modèle BRP069C51 "DAIKIN", via une application pour IOS (iPhone et iPad) et Android ou avec un navigateur internet.</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</si>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</sst>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1571</v>
      </c>
      <c r="G9" s="13">
        <f ca="1">ROUND(INDIRECT(ADDRESS(ROW()+(0), COLUMN()+(-3), 1))*INDIRECT(ADDRESS(ROW()+(0), COLUMN()+(-1), 1)), 2)</f>
        <v>1571</v>
      </c>
    </row>
    <row r="10" spans="1:7" ht="24.00" thickBot="1" customHeight="1">
      <c r="A10" s="14" t="s">
        <v>14</v>
      </c>
      <c r="B10" s="14"/>
      <c r="C10" s="14" t="s">
        <v>15</v>
      </c>
      <c r="D10" s="15">
        <v>1</v>
      </c>
      <c r="E10" s="16" t="s">
        <v>16</v>
      </c>
      <c r="F10" s="17">
        <v>22</v>
      </c>
      <c r="G10" s="17">
        <f ca="1">ROUND(INDIRECT(ADDRESS(ROW()+(0), COLUMN()+(-3), 1))*INDIRECT(ADDRESS(ROW()+(0), COLUMN()+(-1), 1)), 2)</f>
        <v>22</v>
      </c>
    </row>
    <row r="11" spans="1:7" ht="34.50" thickBot="1" customHeight="1">
      <c r="A11" s="14" t="s">
        <v>17</v>
      </c>
      <c r="B11" s="14"/>
      <c r="C11" s="14" t="s">
        <v>18</v>
      </c>
      <c r="D11" s="15">
        <v>1</v>
      </c>
      <c r="E11" s="16" t="s">
        <v>19</v>
      </c>
      <c r="F11" s="17">
        <v>751</v>
      </c>
      <c r="G11" s="17">
        <f ca="1">ROUND(INDIRECT(ADDRESS(ROW()+(0), COLUMN()+(-3), 1))*INDIRECT(ADDRESS(ROW()+(0), COLUMN()+(-1), 1)), 2)</f>
        <v>751</v>
      </c>
    </row>
    <row r="12" spans="1:7" ht="55.50" thickBot="1" customHeight="1">
      <c r="A12" s="14" t="s">
        <v>20</v>
      </c>
      <c r="B12" s="14"/>
      <c r="C12" s="14" t="s">
        <v>21</v>
      </c>
      <c r="D12" s="15">
        <v>1</v>
      </c>
      <c r="E12" s="16" t="s">
        <v>22</v>
      </c>
      <c r="F12" s="17">
        <v>209</v>
      </c>
      <c r="G12" s="17">
        <f ca="1">ROUND(INDIRECT(ADDRESS(ROW()+(0), COLUMN()+(-3), 1))*INDIRECT(ADDRESS(ROW()+(0), COLUMN()+(-1), 1)), 2)</f>
        <v>209</v>
      </c>
    </row>
    <row r="13" spans="1:7" ht="34.50" thickBot="1" customHeight="1">
      <c r="A13" s="14" t="s">
        <v>23</v>
      </c>
      <c r="B13" s="14"/>
      <c r="C13" s="14" t="s">
        <v>24</v>
      </c>
      <c r="D13" s="15">
        <v>1</v>
      </c>
      <c r="E13" s="16" t="s">
        <v>25</v>
      </c>
      <c r="F13" s="17">
        <v>237</v>
      </c>
      <c r="G13" s="17">
        <f ca="1">ROUND(INDIRECT(ADDRESS(ROW()+(0), COLUMN()+(-3), 1))*INDIRECT(ADDRESS(ROW()+(0), COLUMN()+(-1), 1)), 2)</f>
        <v>237</v>
      </c>
    </row>
    <row r="14" spans="1:7" ht="66.00" thickBot="1" customHeight="1">
      <c r="A14" s="14" t="s">
        <v>26</v>
      </c>
      <c r="B14" s="14"/>
      <c r="C14" s="14" t="s">
        <v>27</v>
      </c>
      <c r="D14" s="15">
        <v>3</v>
      </c>
      <c r="E14" s="16" t="s">
        <v>28</v>
      </c>
      <c r="F14" s="17">
        <v>1.23</v>
      </c>
      <c r="G14" s="17">
        <f ca="1">ROUND(INDIRECT(ADDRESS(ROW()+(0), COLUMN()+(-3), 1))*INDIRECT(ADDRESS(ROW()+(0), COLUMN()+(-1), 1)), 2)</f>
        <v>3.69</v>
      </c>
    </row>
    <row r="15" spans="1:7" ht="13.50" thickBot="1" customHeight="1">
      <c r="A15" s="14" t="s">
        <v>29</v>
      </c>
      <c r="B15" s="14"/>
      <c r="C15" s="14" t="s">
        <v>30</v>
      </c>
      <c r="D15" s="15">
        <v>3</v>
      </c>
      <c r="E15" s="16" t="s">
        <v>31</v>
      </c>
      <c r="F15" s="17">
        <v>0.8</v>
      </c>
      <c r="G15" s="17">
        <f ca="1">ROUND(INDIRECT(ADDRESS(ROW()+(0), COLUMN()+(-3), 1))*INDIRECT(ADDRESS(ROW()+(0), COLUMN()+(-1), 1)), 2)</f>
        <v>2.4</v>
      </c>
    </row>
    <row r="16" spans="1:7" ht="13.50" thickBot="1" customHeight="1">
      <c r="A16" s="14" t="s">
        <v>32</v>
      </c>
      <c r="B16" s="14"/>
      <c r="C16" s="14" t="s">
        <v>33</v>
      </c>
      <c r="D16" s="15">
        <v>1</v>
      </c>
      <c r="E16" s="16" t="s">
        <v>34</v>
      </c>
      <c r="F16" s="17">
        <v>30.2</v>
      </c>
      <c r="G16" s="17">
        <f ca="1">ROUND(INDIRECT(ADDRESS(ROW()+(0), COLUMN()+(-3), 1))*INDIRECT(ADDRESS(ROW()+(0), COLUMN()+(-1), 1)), 2)</f>
        <v>30.2</v>
      </c>
    </row>
    <row r="17" spans="1:7" ht="13.50" thickBot="1" customHeight="1">
      <c r="A17" s="14" t="s">
        <v>35</v>
      </c>
      <c r="B17" s="14"/>
      <c r="C17" s="18" t="s">
        <v>36</v>
      </c>
      <c r="D17" s="19">
        <v>1</v>
      </c>
      <c r="E17" s="20" t="s">
        <v>37</v>
      </c>
      <c r="F17" s="21">
        <v>25.99</v>
      </c>
      <c r="G17" s="21">
        <f ca="1">ROUND(INDIRECT(ADDRESS(ROW()+(0), COLUMN()+(-3), 1))*INDIRECT(ADDRESS(ROW()+(0), COLUMN()+(-1), 1)), 2)</f>
        <v>25.99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2852.28</v>
      </c>
      <c r="G18" s="24">
        <f ca="1">ROUND(INDIRECT(ADDRESS(ROW()+(0), COLUMN()+(-3), 1))*INDIRECT(ADDRESS(ROW()+(0), COLUMN()+(-1), 1))/100, 2)</f>
        <v>57.05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2909.33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